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7515" windowHeight="4635" firstSheet="1" activeTab="3"/>
  </bookViews>
  <sheets>
    <sheet name="全体アンケート（質問事項）HP用" sheetId="13" r:id="rId1"/>
    <sheet name="全体アンケート集計結果報告書" sheetId="9" r:id="rId2"/>
    <sheet name="部活動アンケート（質問事項）HP用" sheetId="14" r:id="rId3"/>
    <sheet name="部活動アンケート集計" sheetId="29" r:id="rId4"/>
  </sheets>
  <externalReferences>
    <externalReference r:id="rId5"/>
  </externalReferences>
  <definedNames>
    <definedName name="_xlnm.Print_Area" localSheetId="0">'全体アンケート（質問事項）HP用'!$A$1:$G$35</definedName>
    <definedName name="_xlnm.Print_Area" localSheetId="1">全体アンケート集計結果報告書!$A$1:$M$30</definedName>
    <definedName name="_xlnm.Print_Area" localSheetId="2">'部活動アンケート（質問事項）HP用'!$A$1:$G$21</definedName>
  </definedNames>
  <calcPr calcId="125725"/>
</workbook>
</file>

<file path=xl/calcChain.xml><?xml version="1.0" encoding="utf-8"?>
<calcChain xmlns="http://schemas.openxmlformats.org/spreadsheetml/2006/main">
  <c r="K20" i="9"/>
  <c r="F4"/>
  <c r="E5"/>
  <c r="I10"/>
  <c r="D11"/>
  <c r="H14"/>
  <c r="F15"/>
  <c r="H23"/>
  <c r="E24"/>
  <c r="G24"/>
  <c r="D24"/>
  <c r="F24"/>
  <c r="D15"/>
  <c r="E15"/>
  <c r="G15"/>
  <c r="F11"/>
  <c r="G11"/>
  <c r="E11"/>
  <c r="H11"/>
  <c r="D5"/>
</calcChain>
</file>

<file path=xl/sharedStrings.xml><?xml version="1.0" encoding="utf-8"?>
<sst xmlns="http://schemas.openxmlformats.org/spreadsheetml/2006/main" count="79" uniqueCount="58">
  <si>
    <t>［質問1］</t>
    <rPh sb="1" eb="3">
      <t>シツモン</t>
    </rPh>
    <phoneticPr fontId="2"/>
  </si>
  <si>
    <t>［質問2］</t>
    <rPh sb="1" eb="3">
      <t>シツモン</t>
    </rPh>
    <phoneticPr fontId="2"/>
  </si>
  <si>
    <t>学校概要説明について</t>
    <rPh sb="0" eb="2">
      <t>ガッコウ</t>
    </rPh>
    <rPh sb="2" eb="4">
      <t>ガイヨウ</t>
    </rPh>
    <rPh sb="4" eb="6">
      <t>セツメイ</t>
    </rPh>
    <phoneticPr fontId="2"/>
  </si>
  <si>
    <t>［質問3］</t>
    <rPh sb="1" eb="3">
      <t>シツモン</t>
    </rPh>
    <phoneticPr fontId="2"/>
  </si>
  <si>
    <t>体験授業について</t>
    <rPh sb="0" eb="2">
      <t>タイケン</t>
    </rPh>
    <rPh sb="2" eb="4">
      <t>ジュギョウ</t>
    </rPh>
    <phoneticPr fontId="2"/>
  </si>
  <si>
    <t>［質問4］</t>
    <rPh sb="1" eb="3">
      <t>シツモン</t>
    </rPh>
    <phoneticPr fontId="2"/>
  </si>
  <si>
    <t>［質問5］</t>
    <rPh sb="1" eb="3">
      <t>シツモン</t>
    </rPh>
    <phoneticPr fontId="2"/>
  </si>
  <si>
    <t>① 短い　　② やや短い　　③ ちょうどよい　　④ やや長い　　⑤ 長い</t>
    <rPh sb="2" eb="3">
      <t>ミジカ</t>
    </rPh>
    <rPh sb="10" eb="11">
      <t>ミジカ</t>
    </rPh>
    <rPh sb="28" eb="29">
      <t>ナガ</t>
    </rPh>
    <rPh sb="34" eb="35">
      <t>ナガ</t>
    </rPh>
    <phoneticPr fontId="2"/>
  </si>
  <si>
    <t>① 男　　② 女</t>
    <rPh sb="2" eb="3">
      <t>オトコ</t>
    </rPh>
    <rPh sb="7" eb="8">
      <t>オンナ</t>
    </rPh>
    <phoneticPr fontId="2"/>
  </si>
  <si>
    <t>① よく理解できた　　② 少し理解できた</t>
    <rPh sb="4" eb="6">
      <t>リカイ</t>
    </rPh>
    <rPh sb="13" eb="14">
      <t>スコ</t>
    </rPh>
    <rPh sb="15" eb="17">
      <t>リカイ</t>
    </rPh>
    <phoneticPr fontId="2"/>
  </si>
  <si>
    <t>部活動体験入部　アンケート</t>
    <rPh sb="0" eb="3">
      <t>ブカツドウ</t>
    </rPh>
    <rPh sb="3" eb="5">
      <t>タイケン</t>
    </rPh>
    <rPh sb="5" eb="7">
      <t>ニュウブ</t>
    </rPh>
    <phoneticPr fontId="2"/>
  </si>
  <si>
    <t xml:space="preserve"> あなたの性別は</t>
    <rPh sb="5" eb="7">
      <t>セイベツ</t>
    </rPh>
    <phoneticPr fontId="2"/>
  </si>
  <si>
    <t xml:space="preserve"> 実施時間は</t>
    <rPh sb="1" eb="3">
      <t>ジッシ</t>
    </rPh>
    <rPh sb="3" eb="5">
      <t>ジカン</t>
    </rPh>
    <phoneticPr fontId="2"/>
  </si>
  <si>
    <t xml:space="preserve"> 部活動に体験入部しての感想は</t>
    <rPh sb="1" eb="4">
      <t>ブカツドウ</t>
    </rPh>
    <rPh sb="5" eb="7">
      <t>タイケン</t>
    </rPh>
    <rPh sb="7" eb="9">
      <t>ニュウブ</t>
    </rPh>
    <rPh sb="12" eb="14">
      <t>カンソウ</t>
    </rPh>
    <phoneticPr fontId="2"/>
  </si>
  <si>
    <t xml:space="preserve"> 説明時間は</t>
    <rPh sb="1" eb="3">
      <t>セツメイ</t>
    </rPh>
    <rPh sb="3" eb="5">
      <t>ジカン</t>
    </rPh>
    <phoneticPr fontId="2"/>
  </si>
  <si>
    <t xml:space="preserve"> 説明内容は</t>
    <rPh sb="1" eb="3">
      <t>セツメイ</t>
    </rPh>
    <rPh sb="3" eb="5">
      <t>ナイヨウ</t>
    </rPh>
    <phoneticPr fontId="2"/>
  </si>
  <si>
    <t xml:space="preserve"> あなたの受講した教科は</t>
    <rPh sb="5" eb="7">
      <t>ジュコウ</t>
    </rPh>
    <rPh sb="9" eb="11">
      <t>キョウカ</t>
    </rPh>
    <phoneticPr fontId="2"/>
  </si>
  <si>
    <t xml:space="preserve"> 授業の内容は</t>
    <rPh sb="1" eb="3">
      <t>ジュギョウ</t>
    </rPh>
    <rPh sb="4" eb="6">
      <t>ナイヨウ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</si>
  <si>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</si>
  <si>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</si>
  <si>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</si>
  <si>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性別は</t>
    <rPh sb="0" eb="2">
      <t>セイベツ</t>
    </rPh>
    <phoneticPr fontId="2"/>
  </si>
  <si>
    <t>長い</t>
    <rPh sb="0" eb="1">
      <t>ナガ</t>
    </rPh>
    <phoneticPr fontId="2"/>
  </si>
  <si>
    <t>短い</t>
    <rPh sb="0" eb="1">
      <t>ミジカ</t>
    </rPh>
    <phoneticPr fontId="2"/>
  </si>
  <si>
    <t>やや短い</t>
    <rPh sb="2" eb="3">
      <t>ミジカ</t>
    </rPh>
    <phoneticPr fontId="2"/>
  </si>
  <si>
    <t>説明時間</t>
    <rPh sb="0" eb="2">
      <t>セツメイ</t>
    </rPh>
    <rPh sb="2" eb="4">
      <t>ジカン</t>
    </rPh>
    <phoneticPr fontId="2"/>
  </si>
  <si>
    <t>やや長い</t>
    <rPh sb="2" eb="3">
      <t>ナガ</t>
    </rPh>
    <phoneticPr fontId="2"/>
  </si>
  <si>
    <t>説明内容</t>
    <rPh sb="0" eb="2">
      <t>セツメイ</t>
    </rPh>
    <rPh sb="2" eb="4">
      <t>ナイヨウ</t>
    </rPh>
    <phoneticPr fontId="2"/>
  </si>
  <si>
    <t>よく理解
できた</t>
    <rPh sb="2" eb="4">
      <t>リカイ</t>
    </rPh>
    <phoneticPr fontId="2"/>
  </si>
  <si>
    <t>少し理解
できた</t>
    <rPh sb="0" eb="1">
      <t>スコ</t>
    </rPh>
    <rPh sb="2" eb="4">
      <t>リカイ</t>
    </rPh>
    <phoneticPr fontId="2"/>
  </si>
  <si>
    <t>少し理解
しにくかった</t>
    <rPh sb="0" eb="1">
      <t>スコ</t>
    </rPh>
    <rPh sb="2" eb="4">
      <t>リカイ</t>
    </rPh>
    <phoneticPr fontId="2"/>
  </si>
  <si>
    <t>受講科目</t>
    <rPh sb="0" eb="2">
      <t>ジュコウ</t>
    </rPh>
    <rPh sb="2" eb="4">
      <t>カモク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</si>
  <si>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</si>
  <si>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</si>
  <si>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</si>
  <si>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</si>
  <si>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情報</t>
    <rPh sb="0" eb="2">
      <t>ジョウホウ</t>
    </rPh>
    <phoneticPr fontId="2"/>
  </si>
  <si>
    <t>授業内容</t>
    <rPh sb="0" eb="2">
      <t>ジュギョウ</t>
    </rPh>
    <rPh sb="2" eb="4">
      <t>ナイヨウ</t>
    </rPh>
    <phoneticPr fontId="2"/>
  </si>
  <si>
    <t>③ 少し理解しにくかった　　④ 理解できなかった</t>
    <rPh sb="16" eb="18">
      <t>リカイ</t>
    </rPh>
    <phoneticPr fontId="2"/>
  </si>
  <si>
    <t>ちょうど</t>
    <phoneticPr fontId="2"/>
  </si>
  <si>
    <t>比率</t>
    <rPh sb="0" eb="2">
      <t>ヒリツ</t>
    </rPh>
    <phoneticPr fontId="2"/>
  </si>
  <si>
    <t>③ あまり楽しくなかった　　④ 楽しくなかった</t>
    <phoneticPr fontId="2"/>
  </si>
  <si>
    <t>① とても楽しかった　　② 楽しかった　　</t>
    <rPh sb="5" eb="6">
      <t>タノ</t>
    </rPh>
    <rPh sb="14" eb="15">
      <t>タノ</t>
    </rPh>
    <phoneticPr fontId="2"/>
  </si>
  <si>
    <t>理解
できなかった</t>
    <rPh sb="0" eb="2">
      <t>リカイ</t>
    </rPh>
    <phoneticPr fontId="2"/>
  </si>
  <si>
    <t>英語</t>
    <rPh sb="0" eb="2">
      <t>エイゴ</t>
    </rPh>
    <phoneticPr fontId="2"/>
  </si>
  <si>
    <t>平成28年度　徳島県立小松島高等学校　中学生体験入学　アンケート</t>
    <rPh sb="0" eb="2">
      <t>ヘイセイ</t>
    </rPh>
    <rPh sb="4" eb="6">
      <t>ネンド</t>
    </rPh>
    <rPh sb="7" eb="9">
      <t>トクシマ</t>
    </rPh>
    <rPh sb="9" eb="11">
      <t>ケンリツ</t>
    </rPh>
    <rPh sb="11" eb="14">
      <t>コマツシマ</t>
    </rPh>
    <rPh sb="14" eb="16">
      <t>コウトウ</t>
    </rPh>
    <rPh sb="16" eb="18">
      <t>ガッコウ</t>
    </rPh>
    <rPh sb="19" eb="22">
      <t>チュウガクセイ</t>
    </rPh>
    <rPh sb="22" eb="24">
      <t>タイケン</t>
    </rPh>
    <rPh sb="24" eb="26">
      <t>ニュウガク</t>
    </rPh>
    <phoneticPr fontId="2"/>
  </si>
  <si>
    <t>美術</t>
    <rPh sb="0" eb="2">
      <t>ビジュツ</t>
    </rPh>
    <phoneticPr fontId="2"/>
  </si>
  <si>
    <t>部活動の実施時間について</t>
    <rPh sb="0" eb="3">
      <t>ブカツドウ</t>
    </rPh>
    <rPh sb="4" eb="6">
      <t>ジッシ</t>
    </rPh>
    <rPh sb="6" eb="8">
      <t>ジカン</t>
    </rPh>
    <phoneticPr fontId="2"/>
  </si>
  <si>
    <t>体験入部の楽しさについて</t>
    <rPh sb="0" eb="2">
      <t>タイケン</t>
    </rPh>
    <rPh sb="2" eb="4">
      <t>ニュウブ</t>
    </rPh>
    <rPh sb="5" eb="6">
      <t>タノ</t>
    </rPh>
    <phoneticPr fontId="2"/>
  </si>
  <si>
    <t>活動内容の理解について</t>
    <rPh sb="0" eb="2">
      <t>カツドウ</t>
    </rPh>
    <rPh sb="2" eb="4">
      <t>ナイヨウ</t>
    </rPh>
    <rPh sb="5" eb="7">
      <t>リカイ</t>
    </rPh>
    <phoneticPr fontId="2"/>
  </si>
  <si>
    <t>平成28度　中学生体験入学　　部活動体験入部　　アンケート結果</t>
    <phoneticPr fontId="2"/>
  </si>
  <si>
    <t>① 短い　　② ちょうどよい　　③長い</t>
    <rPh sb="2" eb="3">
      <t>ミジカ</t>
    </rPh>
    <rPh sb="17" eb="18">
      <t>ナガ</t>
    </rPh>
    <phoneticPr fontId="2"/>
  </si>
  <si>
    <t>[質問3]</t>
    <rPh sb="1" eb="3">
      <t>シツモン</t>
    </rPh>
    <phoneticPr fontId="2"/>
  </si>
  <si>
    <t xml:space="preserve"> 本日の体験入部で各部の活動内容について</t>
    <rPh sb="1" eb="3">
      <t>ホンジツ</t>
    </rPh>
    <rPh sb="4" eb="6">
      <t>タイケン</t>
    </rPh>
    <rPh sb="6" eb="8">
      <t>ニュウブ</t>
    </rPh>
    <rPh sb="9" eb="11">
      <t>カクブ</t>
    </rPh>
    <rPh sb="12" eb="14">
      <t>カツドウ</t>
    </rPh>
    <rPh sb="14" eb="16">
      <t>ナイヨウ</t>
    </rPh>
    <phoneticPr fontId="2"/>
  </si>
  <si>
    <t>①よく理解できた　②理解できた　③あまり理解できなかった④理解できなかった</t>
    <rPh sb="3" eb="5">
      <t>リカイ</t>
    </rPh>
    <rPh sb="10" eb="12">
      <t>リカイ</t>
    </rPh>
    <rPh sb="20" eb="22">
      <t>リカイ</t>
    </rPh>
    <rPh sb="29" eb="31">
      <t>リカイ</t>
    </rPh>
    <phoneticPr fontId="2"/>
  </si>
  <si>
    <t>① 国語１　　②国語２　③社会　　④ 数学１　　⑤ 数学２</t>
    <rPh sb="2" eb="4">
      <t>コクゴ</t>
    </rPh>
    <rPh sb="8" eb="10">
      <t>コクゴ</t>
    </rPh>
    <rPh sb="13" eb="15">
      <t>シャカイ</t>
    </rPh>
    <rPh sb="19" eb="21">
      <t>スウガク</t>
    </rPh>
    <phoneticPr fontId="2"/>
  </si>
  <si>
    <t>⑥ 理科　　⑦ 英語１　　⑧ 英語２    ⑨美術</t>
    <rPh sb="23" eb="25">
      <t>ビジュツ</t>
    </rPh>
    <phoneticPr fontId="2"/>
  </si>
  <si>
    <t>０情報</t>
    <rPh sb="1" eb="3">
      <t>ジョウホウ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</si>
</sst>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8">
    <font>
      <sz val="10"/>
      <name val="本文のフォント"/>
      <family val="3"/>
      <charset val="128"/>
    </font>
    <font>
      <sz val="10"/>
      <name val="本文のフォント"/>
      <family val="3"/>
      <charset val="128"/>
    </font>
    <font>
      <sz val="6"/>
      <name val="本文のフォント"/>
      <family val="3"/>
      <charset val="128"/>
    </font>
    <font>
      <sz val="16"/>
      <name val="本文のフォント"/>
      <family val="3"/>
      <charset val="128"/>
    </font>
    <font>
      <sz val="14"/>
      <name val="本文のフォント"/>
      <family val="3"/>
      <charset val="128"/>
    </font>
    <font>
      <sz val="12"/>
      <name val="本文のフォント"/>
      <family val="3"/>
      <charset val="128"/>
    </font>
    <font>
      <b/>
      <sz val="10"/>
      <name val="本文のフォント"/>
      <family val="3"/>
      <charset val="128"/>
    </font>
    <font>
      <sz val="9"/>
      <name val="本文のフォント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7"/>
  <c:chart>
    <c:autoTitleDeleted val="1"/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'[1]部活動アンケートHP用H28 (2)'!$A$4:$C$4</c:f>
              <c:strCache>
                <c:ptCount val="3"/>
                <c:pt idx="0">
                  <c:v>短い</c:v>
                </c:pt>
                <c:pt idx="1">
                  <c:v>ちょうど</c:v>
                </c:pt>
                <c:pt idx="2">
                  <c:v>長い</c:v>
                </c:pt>
              </c:strCache>
            </c:strRef>
          </c:cat>
          <c:val>
            <c:numRef>
              <c:f>'[1]部活動アンケートHP用H28 (2)'!$A$5:$C$5</c:f>
              <c:numCache>
                <c:formatCode>General</c:formatCode>
                <c:ptCount val="3"/>
                <c:pt idx="0">
                  <c:v>0.28160919540229884</c:v>
                </c:pt>
                <c:pt idx="1">
                  <c:v>0.7068965517241379</c:v>
                </c:pt>
                <c:pt idx="2">
                  <c:v>1.1494252873563218E-2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7"/>
  <c:chart>
    <c:autoTitleDeleted val="1"/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'[1]部活動アンケートHP用H28 (2)'!$A$8:$D$8</c:f>
              <c:strCache>
                <c:ptCount val="4"/>
                <c:pt idx="0">
                  <c:v>よく理解できた</c:v>
                </c:pt>
                <c:pt idx="1">
                  <c:v>理解できた</c:v>
                </c:pt>
                <c:pt idx="2">
                  <c:v>あまり理解できなかった</c:v>
                </c:pt>
                <c:pt idx="3">
                  <c:v>理解できなかった</c:v>
                </c:pt>
              </c:strCache>
            </c:strRef>
          </c:cat>
          <c:val>
            <c:numRef>
              <c:f>'[1]部活動アンケートHP用H28 (2)'!$A$9:$D$9</c:f>
              <c:numCache>
                <c:formatCode>General</c:formatCode>
                <c:ptCount val="4"/>
                <c:pt idx="0">
                  <c:v>0.72413793103448276</c:v>
                </c:pt>
                <c:pt idx="1">
                  <c:v>0.26436781609195403</c:v>
                </c:pt>
                <c:pt idx="2">
                  <c:v>0</c:v>
                </c:pt>
                <c:pt idx="3">
                  <c:v>5.7471264367816091E-3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7"/>
  <c:chart>
    <c:autoTitleDeleted val="1"/>
    <c:plotArea>
      <c:layout/>
      <c:pie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'[1]部活動アンケートHP用H28 (2)'!$A$12:$D$12</c:f>
              <c:strCache>
                <c:ptCount val="4"/>
                <c:pt idx="0">
                  <c:v>とても楽し
かった</c:v>
                </c:pt>
                <c:pt idx="1">
                  <c:v>楽し
かった</c:v>
                </c:pt>
                <c:pt idx="2">
                  <c:v>あまり楽し
くなかった</c:v>
                </c:pt>
                <c:pt idx="3">
                  <c:v>楽しく
なかった</c:v>
                </c:pt>
              </c:strCache>
            </c:strRef>
          </c:cat>
          <c:val>
            <c:numRef>
              <c:f>'[1]部活動アンケートHP用H28 (2)'!$A$13:$D$13</c:f>
              <c:numCache>
                <c:formatCode>General</c:formatCode>
                <c:ptCount val="4"/>
                <c:pt idx="0">
                  <c:v>0.7931034482758621</c:v>
                </c:pt>
                <c:pt idx="1">
                  <c:v>0.20689655172413793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25" r="0.25" t="0.75000000000000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4</xdr:row>
      <xdr:rowOff>9522</xdr:rowOff>
    </xdr:from>
    <xdr:to>
      <xdr:col>5</xdr:col>
      <xdr:colOff>200024</xdr:colOff>
      <xdr:row>10</xdr:row>
      <xdr:rowOff>133349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14</xdr:row>
      <xdr:rowOff>104774</xdr:rowOff>
    </xdr:from>
    <xdr:to>
      <xdr:col>5</xdr:col>
      <xdr:colOff>219075</xdr:colOff>
      <xdr:row>29</xdr:row>
      <xdr:rowOff>9523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495302</xdr:colOff>
      <xdr:row>3</xdr:row>
      <xdr:rowOff>133350</xdr:rowOff>
    </xdr:from>
    <xdr:to>
      <xdr:col>10</xdr:col>
      <xdr:colOff>400050</xdr:colOff>
      <xdr:row>12</xdr:row>
      <xdr:rowOff>38100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bo-sayaka-1\Desktop\&#24179;&#25104;28&#24180;&#24230;&#65393;&#65437;&#65401;&#65392;&#65412;&#38598;&#35336;&#32080;&#26524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体アンケート集計結果報告書"/>
      <sheetName val="部活動体験入部アンケート"/>
      <sheetName val="全体アンケート（質問事項）HP用"/>
      <sheetName val="部活動アンケート（質問事項）HP用"/>
      <sheetName val="全体アンケート集計結果報告書 (ＨＰ用)"/>
      <sheetName val="部活動アンケートHP用H28 (2)"/>
      <sheetName val="部活動アンケートHP用H28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短い</v>
          </cell>
          <cell r="B4" t="str">
            <v>ちょうど</v>
          </cell>
          <cell r="C4" t="str">
            <v>長い</v>
          </cell>
        </row>
        <row r="5">
          <cell r="A5">
            <v>0.28160919540229884</v>
          </cell>
          <cell r="B5">
            <v>0.7068965517241379</v>
          </cell>
          <cell r="C5">
            <v>1.1494252873563218E-2</v>
          </cell>
        </row>
        <row r="8">
          <cell r="A8" t="str">
            <v>よく理解できた</v>
          </cell>
          <cell r="B8" t="str">
            <v>理解できた</v>
          </cell>
          <cell r="C8" t="str">
            <v>あまり理解できなかった</v>
          </cell>
          <cell r="D8" t="str">
            <v>理解できなかった</v>
          </cell>
        </row>
        <row r="9">
          <cell r="A9">
            <v>0.72413793103448276</v>
          </cell>
          <cell r="B9">
            <v>0.26436781609195403</v>
          </cell>
          <cell r="C9">
            <v>0</v>
          </cell>
          <cell r="D9">
            <v>5.7471264367816091E-3</v>
          </cell>
        </row>
        <row r="12">
          <cell r="A12" t="str">
            <v>とても楽し
かった</v>
          </cell>
          <cell r="B12" t="str">
            <v>楽し
かった</v>
          </cell>
          <cell r="C12" t="str">
            <v>あまり楽し
くなかった</v>
          </cell>
          <cell r="D12" t="str">
            <v>楽しく
なかった</v>
          </cell>
        </row>
        <row r="13">
          <cell r="A13">
            <v>0.7931034482758621</v>
          </cell>
          <cell r="B13">
            <v>0.20689655172413793</v>
          </cell>
          <cell r="C13">
            <v>0</v>
          </cell>
          <cell r="D13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zoomScaleNormal="100" workbookViewId="0">
      <selection activeCell="J18" sqref="J18"/>
    </sheetView>
  </sheetViews>
  <sheetFormatPr defaultRowHeight="12"/>
  <cols>
    <col min="1" max="1" width="2.7109375" customWidth="1"/>
    <col min="2" max="3" width="3.7109375" customWidth="1"/>
    <col min="4" max="4" width="10.7109375" bestFit="1" customWidth="1"/>
    <col min="5" max="5" width="4.7109375" customWidth="1"/>
    <col min="6" max="6" width="81.5703125" customWidth="1"/>
    <col min="7" max="7" width="2.7109375" customWidth="1"/>
  </cols>
  <sheetData>
    <row r="1" spans="2:6" ht="21" customHeight="1">
      <c r="B1" s="33" t="s">
        <v>45</v>
      </c>
      <c r="C1" s="34"/>
      <c r="D1" s="34"/>
      <c r="E1" s="34"/>
      <c r="F1" s="34"/>
    </row>
    <row r="2" spans="2:6" ht="12" customHeight="1"/>
    <row r="3" spans="2:6" ht="18" customHeight="1">
      <c r="D3" s="2" t="s">
        <v>0</v>
      </c>
      <c r="E3" s="32" t="s">
        <v>11</v>
      </c>
      <c r="F3" s="32"/>
    </row>
    <row r="4" spans="2:6" ht="12" customHeight="1"/>
    <row r="5" spans="2:6" ht="18" customHeight="1">
      <c r="F5" s="4" t="s">
        <v>8</v>
      </c>
    </row>
    <row r="6" spans="2:6" ht="27" customHeight="1"/>
    <row r="7" spans="2:6" ht="18" customHeight="1">
      <c r="C7" s="35" t="s">
        <v>2</v>
      </c>
      <c r="D7" s="35"/>
      <c r="E7" s="35"/>
      <c r="F7" s="35"/>
    </row>
    <row r="8" spans="2:6" ht="12" customHeight="1">
      <c r="D8" s="2"/>
      <c r="E8" s="2"/>
      <c r="F8" s="2"/>
    </row>
    <row r="9" spans="2:6" ht="18" customHeight="1">
      <c r="D9" s="2" t="s">
        <v>1</v>
      </c>
      <c r="E9" s="32" t="s">
        <v>14</v>
      </c>
      <c r="F9" s="32"/>
    </row>
    <row r="10" spans="2:6" ht="12" customHeight="1"/>
    <row r="11" spans="2:6" ht="18" customHeight="1">
      <c r="F11" s="4" t="s">
        <v>7</v>
      </c>
    </row>
    <row r="12" spans="2:6" ht="27" customHeight="1"/>
    <row r="13" spans="2:6" ht="18" customHeight="1">
      <c r="D13" s="2" t="s">
        <v>3</v>
      </c>
      <c r="E13" s="32" t="s">
        <v>15</v>
      </c>
      <c r="F13" s="32"/>
    </row>
    <row r="14" spans="2:6" ht="12" customHeight="1"/>
    <row r="15" spans="2:6" ht="18" customHeight="1">
      <c r="F15" s="4" t="s">
        <v>9</v>
      </c>
    </row>
    <row r="16" spans="2:6" ht="18" customHeight="1"/>
    <row r="17" spans="3:6" ht="18" customHeight="1">
      <c r="F17" s="4" t="s">
        <v>38</v>
      </c>
    </row>
    <row r="18" spans="3:6" ht="27" customHeight="1"/>
    <row r="19" spans="3:6" ht="18" customHeight="1">
      <c r="C19" s="35" t="s">
        <v>4</v>
      </c>
      <c r="D19" s="35"/>
      <c r="E19" s="35"/>
      <c r="F19" s="35"/>
    </row>
    <row r="20" spans="3:6" ht="12" customHeight="1"/>
    <row r="21" spans="3:6" ht="18" customHeight="1">
      <c r="D21" s="2" t="s">
        <v>5</v>
      </c>
      <c r="E21" s="32" t="s">
        <v>16</v>
      </c>
      <c r="F21" s="32"/>
    </row>
    <row r="22" spans="3:6" ht="12" customHeight="1"/>
    <row r="23" spans="3:6" ht="18" customHeight="1">
      <c r="F23" s="4" t="s">
        <v>55</v>
      </c>
    </row>
    <row r="24" spans="3:6" ht="18" customHeight="1"/>
    <row r="25" spans="3:6" ht="18" customHeight="1">
      <c r="F25" s="4" t="s">
        <v>56</v>
      </c>
    </row>
    <row r="26" spans="3:6" ht="18" customHeight="1">
      <c r="F26" s="4"/>
    </row>
    <row r="27" spans="3:6" ht="18" customHeight="1">
      <c r="F27" s="4" t="s">
        <v>57</v>
      </c>
    </row>
    <row r="28" spans="3:6" ht="27" customHeight="1"/>
    <row r="29" spans="3:6" ht="18" customHeight="1">
      <c r="D29" s="2" t="s">
        <v>6</v>
      </c>
      <c r="E29" s="32" t="s">
        <v>17</v>
      </c>
      <c r="F29" s="32"/>
    </row>
    <row r="30" spans="3:6" ht="12" customHeight="1">
      <c r="D30" s="2"/>
      <c r="E30" s="3"/>
      <c r="F30" s="3"/>
    </row>
    <row r="31" spans="3:6" ht="18" customHeight="1">
      <c r="F31" s="4" t="s">
        <v>9</v>
      </c>
    </row>
    <row r="32" spans="3:6" ht="18" customHeight="1"/>
    <row r="33" spans="6:6" ht="18" customHeight="1">
      <c r="F33" s="4" t="s">
        <v>38</v>
      </c>
    </row>
    <row r="34" spans="6:6" ht="27" customHeight="1"/>
  </sheetData>
  <mergeCells count="8">
    <mergeCell ref="E21:F21"/>
    <mergeCell ref="B1:F1"/>
    <mergeCell ref="C7:F7"/>
    <mergeCell ref="E29:F29"/>
    <mergeCell ref="E3:F3"/>
    <mergeCell ref="E9:F9"/>
    <mergeCell ref="E13:F13"/>
    <mergeCell ref="C19:F19"/>
  </mergeCells>
  <phoneticPr fontId="2"/>
  <pageMargins left="0.2" right="0.2" top="0.75" bottom="0.98399999999999999" header="0.51200000000000001" footer="0.51200000000000001"/>
  <pageSetup paperSize="9" scale="9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5"/>
  <sheetViews>
    <sheetView zoomScaleNormal="100" workbookViewId="0">
      <selection activeCell="J18" sqref="J18"/>
    </sheetView>
  </sheetViews>
  <sheetFormatPr defaultRowHeight="12"/>
  <cols>
    <col min="1" max="2" width="2.7109375" customWidth="1"/>
    <col min="3" max="3" width="10.7109375" customWidth="1"/>
    <col min="4" max="13" width="11.7109375" customWidth="1"/>
    <col min="14" max="14" width="2.7109375" customWidth="1"/>
    <col min="18" max="18" width="2.7109375" customWidth="1"/>
  </cols>
  <sheetData>
    <row r="1" spans="2:17" ht="21" customHeight="1">
      <c r="B1" s="36" t="s">
        <v>45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"/>
      <c r="O1" s="1"/>
      <c r="P1" s="1"/>
      <c r="Q1" s="1"/>
    </row>
    <row r="2" spans="2:17" ht="15" customHeight="1"/>
    <row r="3" spans="2:17" ht="15" customHeight="1" thickBot="1">
      <c r="C3" s="12"/>
      <c r="D3" s="9" t="s">
        <v>19</v>
      </c>
      <c r="E3" s="15" t="s">
        <v>20</v>
      </c>
      <c r="F3" s="18" t="s">
        <v>18</v>
      </c>
      <c r="G3" s="5"/>
      <c r="H3" s="5"/>
      <c r="I3" s="5"/>
      <c r="J3" s="5"/>
      <c r="K3" s="5"/>
      <c r="L3" s="5"/>
      <c r="M3" s="5"/>
    </row>
    <row r="4" spans="2:17" ht="15" customHeight="1" thickTop="1">
      <c r="C4" s="13" t="s">
        <v>21</v>
      </c>
      <c r="D4" s="10">
        <v>131</v>
      </c>
      <c r="E4" s="16">
        <v>212</v>
      </c>
      <c r="F4" s="19">
        <f>SUM(D4:E4)</f>
        <v>343</v>
      </c>
    </row>
    <row r="5" spans="2:17" ht="15" customHeight="1">
      <c r="C5" s="14" t="s">
        <v>40</v>
      </c>
      <c r="D5" s="11">
        <f>D4/$F$4</f>
        <v>0.38192419825072887</v>
      </c>
      <c r="E5" s="17">
        <f>E4/$F$4</f>
        <v>0.61807580174927113</v>
      </c>
      <c r="F5" s="20"/>
    </row>
    <row r="6" spans="2:17" ht="15" customHeight="1">
      <c r="C6" s="5"/>
    </row>
    <row r="7" spans="2:17" ht="15" customHeight="1">
      <c r="B7" s="37" t="s">
        <v>2</v>
      </c>
      <c r="C7" s="34"/>
      <c r="D7" s="34"/>
      <c r="E7" s="1"/>
      <c r="F7" s="1"/>
    </row>
    <row r="8" spans="2:17" ht="10.5" customHeight="1">
      <c r="C8" s="5"/>
    </row>
    <row r="9" spans="2:17" ht="15" customHeight="1" thickBot="1">
      <c r="C9" s="12"/>
      <c r="D9" s="9" t="s">
        <v>23</v>
      </c>
      <c r="E9" s="8" t="s">
        <v>24</v>
      </c>
      <c r="F9" s="8" t="s">
        <v>39</v>
      </c>
      <c r="G9" s="8" t="s">
        <v>26</v>
      </c>
      <c r="H9" s="15" t="s">
        <v>22</v>
      </c>
      <c r="I9" s="18" t="s">
        <v>18</v>
      </c>
      <c r="J9" s="5"/>
      <c r="K9" s="5"/>
      <c r="L9" s="5"/>
      <c r="M9" s="5"/>
    </row>
    <row r="10" spans="2:17" ht="15" customHeight="1" thickTop="1">
      <c r="C10" s="13" t="s">
        <v>25</v>
      </c>
      <c r="D10" s="10">
        <v>4</v>
      </c>
      <c r="E10" s="7">
        <v>5</v>
      </c>
      <c r="F10" s="7">
        <v>187</v>
      </c>
      <c r="G10" s="7">
        <v>117</v>
      </c>
      <c r="H10" s="16">
        <v>33</v>
      </c>
      <c r="I10" s="19">
        <f>SUM(D10:H10)</f>
        <v>346</v>
      </c>
    </row>
    <row r="11" spans="2:17" ht="15" customHeight="1">
      <c r="C11" s="14" t="s">
        <v>40</v>
      </c>
      <c r="D11" s="11">
        <f>D10/$I$10</f>
        <v>1.1560693641618497E-2</v>
      </c>
      <c r="E11" s="6">
        <f>E10/$I$10</f>
        <v>1.4450867052023121E-2</v>
      </c>
      <c r="F11" s="6">
        <f>F10/$I$10</f>
        <v>0.54046242774566478</v>
      </c>
      <c r="G11" s="6">
        <f>G10/$I$10</f>
        <v>0.33815028901734107</v>
      </c>
      <c r="H11" s="17">
        <f>H10/$I$10</f>
        <v>9.5375722543352595E-2</v>
      </c>
      <c r="I11" s="20"/>
    </row>
    <row r="12" spans="2:17" ht="15" customHeight="1">
      <c r="C12" s="5"/>
    </row>
    <row r="13" spans="2:17" ht="30" customHeight="1" thickBot="1">
      <c r="C13" s="12"/>
      <c r="D13" s="22" t="s">
        <v>28</v>
      </c>
      <c r="E13" s="21" t="s">
        <v>29</v>
      </c>
      <c r="F13" s="21" t="s">
        <v>30</v>
      </c>
      <c r="G13" s="23" t="s">
        <v>43</v>
      </c>
      <c r="H13" s="18" t="s">
        <v>18</v>
      </c>
      <c r="M13" s="5"/>
    </row>
    <row r="14" spans="2:17" ht="15" customHeight="1" thickTop="1">
      <c r="C14" s="13" t="s">
        <v>27</v>
      </c>
      <c r="D14" s="10">
        <v>210</v>
      </c>
      <c r="E14" s="7">
        <v>116</v>
      </c>
      <c r="F14" s="7">
        <v>15</v>
      </c>
      <c r="G14" s="16">
        <v>2</v>
      </c>
      <c r="H14" s="19">
        <f>SUM(D14:G14)</f>
        <v>343</v>
      </c>
    </row>
    <row r="15" spans="2:17" ht="15" customHeight="1">
      <c r="C15" s="14" t="s">
        <v>40</v>
      </c>
      <c r="D15" s="11">
        <f>D14/$H$14</f>
        <v>0.61224489795918369</v>
      </c>
      <c r="E15" s="6">
        <f>E14/$H$14</f>
        <v>0.33819241982507287</v>
      </c>
      <c r="F15" s="6">
        <f>F14/$H$14</f>
        <v>4.3731778425655975E-2</v>
      </c>
      <c r="G15" s="17">
        <f>G14/$H$14</f>
        <v>5.8309037900874635E-3</v>
      </c>
      <c r="H15" s="20"/>
    </row>
    <row r="16" spans="2:17" ht="15" customHeight="1">
      <c r="C16" s="5"/>
    </row>
    <row r="17" spans="2:12" ht="15" customHeight="1">
      <c r="B17" s="34" t="s">
        <v>4</v>
      </c>
      <c r="C17" s="34"/>
      <c r="D17" s="34"/>
    </row>
    <row r="18" spans="2:12" ht="10.5" customHeight="1">
      <c r="B18" s="1"/>
      <c r="C18" s="1"/>
      <c r="D18" s="1"/>
    </row>
    <row r="19" spans="2:12" ht="15" customHeight="1" thickBot="1">
      <c r="C19" s="24"/>
      <c r="D19" s="25" t="s">
        <v>32</v>
      </c>
      <c r="E19" s="26" t="s">
        <v>33</v>
      </c>
      <c r="F19" s="26" t="s">
        <v>34</v>
      </c>
      <c r="G19" s="26" t="s">
        <v>35</v>
      </c>
      <c r="H19" s="26" t="s">
        <v>44</v>
      </c>
      <c r="I19" s="26" t="s">
        <v>46</v>
      </c>
      <c r="J19" s="24" t="s">
        <v>36</v>
      </c>
      <c r="K19" s="25" t="s">
        <v>18</v>
      </c>
    </row>
    <row r="20" spans="2:12" ht="15" customHeight="1" thickTop="1">
      <c r="C20" s="27" t="s">
        <v>31</v>
      </c>
      <c r="D20" s="28">
        <v>91</v>
      </c>
      <c r="E20" s="29">
        <v>30</v>
      </c>
      <c r="F20" s="29">
        <v>66</v>
      </c>
      <c r="G20" s="29">
        <v>38</v>
      </c>
      <c r="H20" s="29">
        <v>62</v>
      </c>
      <c r="I20" s="29">
        <v>23</v>
      </c>
      <c r="J20" s="27">
        <v>31</v>
      </c>
      <c r="K20" s="28">
        <f>SUM(D20:J20)</f>
        <v>341</v>
      </c>
    </row>
    <row r="21" spans="2:12" ht="15" customHeight="1"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ht="30" customHeight="1" thickBot="1">
      <c r="C22" s="12"/>
      <c r="D22" s="22" t="s">
        <v>28</v>
      </c>
      <c r="E22" s="21" t="s">
        <v>29</v>
      </c>
      <c r="F22" s="21" t="s">
        <v>30</v>
      </c>
      <c r="G22" s="23" t="s">
        <v>43</v>
      </c>
      <c r="H22" s="18" t="s">
        <v>18</v>
      </c>
    </row>
    <row r="23" spans="2:12" ht="15" customHeight="1" thickTop="1">
      <c r="C23" s="13" t="s">
        <v>37</v>
      </c>
      <c r="D23" s="10">
        <v>238</v>
      </c>
      <c r="E23" s="7">
        <v>89</v>
      </c>
      <c r="F23" s="7">
        <v>7</v>
      </c>
      <c r="G23" s="16">
        <v>3</v>
      </c>
      <c r="H23" s="19">
        <f>SUM(D23:G23)</f>
        <v>337</v>
      </c>
    </row>
    <row r="24" spans="2:12" ht="15" customHeight="1">
      <c r="C24" s="14" t="s">
        <v>40</v>
      </c>
      <c r="D24" s="11">
        <f>D23/$H$23</f>
        <v>0.70623145400593468</v>
      </c>
      <c r="E24" s="6">
        <f>E23/$H$23</f>
        <v>0.26409495548961426</v>
      </c>
      <c r="F24" s="6">
        <f>F23/$H$23</f>
        <v>2.0771513353115726E-2</v>
      </c>
      <c r="G24" s="17">
        <f>G23/$H$23</f>
        <v>8.9020771513353119E-3</v>
      </c>
      <c r="H24" s="20"/>
    </row>
    <row r="25" spans="2:12" ht="15" customHeight="1">
      <c r="C25" s="5"/>
    </row>
  </sheetData>
  <mergeCells count="3">
    <mergeCell ref="B17:D17"/>
    <mergeCell ref="B1:M1"/>
    <mergeCell ref="B7:D7"/>
  </mergeCells>
  <phoneticPr fontId="2"/>
  <pageMargins left="0.9055118110236221" right="0.19685039370078741" top="0.51181102362204722" bottom="0.19685039370078741" header="0.51181102362204722" footer="0.19685039370078741"/>
  <pageSetup paperSize="9" scale="92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F25"/>
  <sheetViews>
    <sheetView topLeftCell="A5" zoomScaleNormal="100" workbookViewId="0">
      <selection activeCell="J18" sqref="J18"/>
    </sheetView>
  </sheetViews>
  <sheetFormatPr defaultRowHeight="12"/>
  <cols>
    <col min="1" max="1" width="2.7109375" customWidth="1"/>
    <col min="2" max="3" width="3.7109375" customWidth="1"/>
    <col min="4" max="4" width="10.7109375" bestFit="1" customWidth="1"/>
    <col min="5" max="5" width="4.7109375" customWidth="1"/>
    <col min="6" max="6" width="76.7109375" customWidth="1"/>
    <col min="7" max="7" width="2.7109375" customWidth="1"/>
  </cols>
  <sheetData>
    <row r="1" spans="2:6" ht="21" customHeight="1">
      <c r="B1" s="36" t="s">
        <v>10</v>
      </c>
      <c r="C1" s="38"/>
      <c r="D1" s="38"/>
      <c r="E1" s="38"/>
      <c r="F1" s="38"/>
    </row>
    <row r="3" spans="2:6" ht="21" customHeight="1">
      <c r="D3" s="2" t="s">
        <v>0</v>
      </c>
      <c r="E3" s="32" t="s">
        <v>11</v>
      </c>
      <c r="F3" s="32"/>
    </row>
    <row r="4" spans="2:6" ht="12" customHeight="1"/>
    <row r="5" spans="2:6" ht="18" customHeight="1">
      <c r="F5" s="4" t="s">
        <v>8</v>
      </c>
    </row>
    <row r="6" spans="2:6" ht="12" customHeight="1"/>
    <row r="7" spans="2:6" ht="18" customHeight="1">
      <c r="D7" s="2" t="s">
        <v>1</v>
      </c>
      <c r="E7" s="32" t="s">
        <v>12</v>
      </c>
      <c r="F7" s="32"/>
    </row>
    <row r="8" spans="2:6" ht="27" customHeight="1"/>
    <row r="9" spans="2:6" ht="18" customHeight="1">
      <c r="F9" s="4" t="s">
        <v>51</v>
      </c>
    </row>
    <row r="10" spans="2:6" ht="12" customHeight="1"/>
    <row r="11" spans="2:6" ht="18" customHeight="1">
      <c r="D11" s="31" t="s">
        <v>52</v>
      </c>
      <c r="E11" s="32" t="s">
        <v>53</v>
      </c>
      <c r="F11" s="32"/>
    </row>
    <row r="12" spans="2:6" ht="27" customHeight="1">
      <c r="F12" s="4" t="s">
        <v>54</v>
      </c>
    </row>
    <row r="13" spans="2:6" ht="18" customHeight="1"/>
    <row r="14" spans="2:6" ht="12" customHeight="1"/>
    <row r="15" spans="2:6" ht="18" customHeight="1">
      <c r="D15" s="2" t="s">
        <v>5</v>
      </c>
      <c r="E15" s="32" t="s">
        <v>13</v>
      </c>
      <c r="F15" s="32"/>
    </row>
    <row r="16" spans="2:6" ht="18" customHeight="1"/>
    <row r="17" spans="4:6" ht="18" customHeight="1">
      <c r="F17" s="4" t="s">
        <v>42</v>
      </c>
    </row>
    <row r="18" spans="4:6" ht="27" customHeight="1"/>
    <row r="19" spans="4:6" ht="18" customHeight="1">
      <c r="F19" s="4" t="s">
        <v>41</v>
      </c>
    </row>
    <row r="20" spans="4:6" ht="12" customHeight="1"/>
    <row r="21" spans="4:6" ht="18" customHeight="1">
      <c r="E21" s="32"/>
      <c r="F21" s="32"/>
    </row>
    <row r="22" spans="4:6" ht="18" customHeight="1">
      <c r="E22" s="3"/>
      <c r="F22" s="3"/>
    </row>
    <row r="23" spans="4:6" ht="18" customHeight="1">
      <c r="F23" s="4"/>
    </row>
    <row r="25" spans="4:6" ht="14.25">
      <c r="D25" s="2"/>
    </row>
  </sheetData>
  <mergeCells count="6">
    <mergeCell ref="E15:F15"/>
    <mergeCell ref="B1:F1"/>
    <mergeCell ref="E21:F21"/>
    <mergeCell ref="E3:F3"/>
    <mergeCell ref="E7:F7"/>
    <mergeCell ref="E11:F11"/>
  </mergeCells>
  <phoneticPr fontId="2"/>
  <pageMargins left="0.2" right="0.2" top="0.75" bottom="0.98399999999999999" header="0.51200000000000001" footer="0.51200000000000001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H13"/>
  <sheetViews>
    <sheetView tabSelected="1" workbookViewId="0">
      <selection activeCell="G19" sqref="G19"/>
    </sheetView>
  </sheetViews>
  <sheetFormatPr defaultRowHeight="12"/>
  <cols>
    <col min="1" max="1" width="3.42578125" customWidth="1"/>
  </cols>
  <sheetData>
    <row r="1" spans="2:8" ht="23.25" customHeight="1">
      <c r="B1" s="30" t="s">
        <v>50</v>
      </c>
    </row>
    <row r="3" spans="2:8">
      <c r="B3" t="s">
        <v>47</v>
      </c>
      <c r="H3" t="s">
        <v>48</v>
      </c>
    </row>
    <row r="5" spans="2:8" ht="30" customHeight="1"/>
    <row r="6" spans="2:8" ht="30" customHeight="1"/>
    <row r="7" spans="2:8" ht="30" customHeight="1"/>
    <row r="8" spans="2:8" ht="30" customHeight="1"/>
    <row r="9" spans="2:8" ht="30" customHeight="1"/>
    <row r="10" spans="2:8" ht="30" customHeight="1"/>
    <row r="12" spans="2:8" ht="6" customHeight="1"/>
    <row r="13" spans="2:8">
      <c r="B13" t="s">
        <v>49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全体アンケート（質問事項）HP用</vt:lpstr>
      <vt:lpstr>全体アンケート集計結果報告書</vt:lpstr>
      <vt:lpstr>部活動アンケート（質問事項）HP用</vt:lpstr>
      <vt:lpstr>部活動アンケート集計</vt:lpstr>
      <vt:lpstr>'全体アンケート（質問事項）HP用'!Print_Area</vt:lpstr>
      <vt:lpstr>全体アンケート集計結果報告書!Print_Area</vt:lpstr>
      <vt:lpstr>'部活動アンケート（質問事項）HP用'!Print_Area</vt:lpstr>
    </vt:vector>
  </TitlesOfParts>
  <Company>情報教育課3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小松島高校</dc:creator>
  <cp:lastModifiedBy>kubo-sayaka-1</cp:lastModifiedBy>
  <cp:lastPrinted>2016-08-16T06:22:54Z</cp:lastPrinted>
  <dcterms:created xsi:type="dcterms:W3CDTF">2010-07-27T07:14:13Z</dcterms:created>
  <dcterms:modified xsi:type="dcterms:W3CDTF">2016-08-16T06:37:33Z</dcterms:modified>
</cp:coreProperties>
</file>